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775" activeTab="1"/>
  </bookViews>
  <sheets>
    <sheet name="прил 4" sheetId="1" r:id="rId1"/>
    <sheet name="прил 5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<sst xmlns="http://schemas.openxmlformats.org/spreadsheetml/2006/main" count="109" uniqueCount="61">
  <si>
    <t>ОТЧЕТ</t>
  </si>
  <si>
    <t>№ п/п</t>
  </si>
  <si>
    <t>Наименования мероприятий</t>
  </si>
  <si>
    <t>утверждено в бюджете (уточненный план), тыс. руб.</t>
  </si>
  <si>
    <t>фактически исполнено, тыс. руб.</t>
  </si>
  <si>
    <t>утверждено по программе (план по программе), тыс. руб.</t>
  </si>
  <si>
    <t>В.С. Барабаш</t>
  </si>
  <si>
    <t>результат к уточненному плану гр.6/гр.5, %</t>
  </si>
  <si>
    <t>№</t>
  </si>
  <si>
    <t>наименование целевых показателей</t>
  </si>
  <si>
    <t>ед. изм.</t>
  </si>
  <si>
    <t>базовый показатель на начало реализации программы (подпрограммы)</t>
  </si>
  <si>
    <t>предусмотрено по программе</t>
  </si>
  <si>
    <t>на весь период реализации</t>
  </si>
  <si>
    <t>на отчетный год</t>
  </si>
  <si>
    <t>выполнено</t>
  </si>
  <si>
    <t>за отчетный год</t>
  </si>
  <si>
    <t>с начала реализации программы *</t>
  </si>
  <si>
    <t>результат гр.8/гр.6, %</t>
  </si>
  <si>
    <t>* заполняется после завершения реализации программы</t>
  </si>
  <si>
    <t>результат к плану по программе гр. 6 гр./4 гр, %</t>
  </si>
  <si>
    <t>источники финансирования</t>
  </si>
  <si>
    <t>федеральный бюджет</t>
  </si>
  <si>
    <t>окружной бюджет</t>
  </si>
  <si>
    <t>местный бюджет</t>
  </si>
  <si>
    <t>Итого:</t>
  </si>
  <si>
    <t>Приобретение жилых помещений для переселения граждан из  жилых домов, признанных непригодными для проживания</t>
  </si>
  <si>
    <t>Приобретение жилых помещений для обеспечения жильем  очередников городских списков</t>
  </si>
  <si>
    <t>Приобретение жилых помещений для обеспечения жильем высококвалифицированных специалистов бюджетной сферы</t>
  </si>
  <si>
    <t>Приобретение жилых помещений (на основании решения Югорского районного суда от 27.03.2012, для обеспечения жильем начальника ОМВД г. Югорска и др.)</t>
  </si>
  <si>
    <t>Компенсация части затрат отдельным категориям граждан, оуществляющим строительство жилья (в соответсвии с утвержденным Порядком)</t>
  </si>
  <si>
    <t>Приобретение жилых помещений для обеспечения жильем детей-сирот</t>
  </si>
  <si>
    <t>Предоставление субсидий ветеранам Великой Отечественной войны</t>
  </si>
  <si>
    <t>Предоставление субсидий молодым учителям</t>
  </si>
  <si>
    <t>Предоставление субсидий ветеранам боевых действий и инвалидам</t>
  </si>
  <si>
    <t>Количество семей, переселенных из непригодного жилищного фонда</t>
  </si>
  <si>
    <t xml:space="preserve">Количество семей из городского списка очередности, улучивших жилищные условия </t>
  </si>
  <si>
    <t>Количество детей-сирот, получивших меры государственной поддержки</t>
  </si>
  <si>
    <t>Количество семей высококвалифицированных специалистов бюджетной сферы, улучшивших жилищные условия</t>
  </si>
  <si>
    <t>Количество ветеранов Великой Отечественной войны, получивших меры государственной поддержки и улучшивших жилищные условия</t>
  </si>
  <si>
    <t>Количество семей военнослужащих уволенных в запас, получивших меры государственной поддержки и улучшивших жилищные условия</t>
  </si>
  <si>
    <t>Количество семей ветеранов боевых действий и инвалидов, получивших меры государственной поддержки и улучшивших жилищные условия</t>
  </si>
  <si>
    <t>Количество введенных в эксплуатацию индивидуальных жилых домов</t>
  </si>
  <si>
    <t>Количество молодых учителей, улучшивших жилищные условия</t>
  </si>
  <si>
    <t>Улучшение жилищных условий семей, проживающих в городе Югорске, в течение 2012-2015 гг.</t>
  </si>
  <si>
    <t>Ввод индивидуальных жилых домов в расчете на одного жителя города (кв. м.)</t>
  </si>
  <si>
    <t>кв.м.</t>
  </si>
  <si>
    <t>шт.</t>
  </si>
  <si>
    <t>о ходе реализации долгосрочной целевой программы и использования финансовых средств "Жилье"  на 2011 - 2013 годы и напериод до 2015 года"</t>
  </si>
  <si>
    <t>Улучшение жилищных условий военнослужащих, уволенных в запас (приобретение жилых помещений)</t>
  </si>
  <si>
    <t>Улучшение жилищных условий военнослужащих, уволенных в запас (предоставление единовременных денежных выплат)</t>
  </si>
  <si>
    <t>8</t>
  </si>
  <si>
    <t>Начальник управления жилищной политики                                                           администрации города Югорска</t>
  </si>
  <si>
    <t>Начальник управления жилищной политики                                                         администрации города Югорска</t>
  </si>
  <si>
    <t>Детальное обследование строительных конструкций жилых домов на предмет признания их аварийными и подлежащими сносу</t>
  </si>
  <si>
    <t>за   2013 год</t>
  </si>
  <si>
    <t>перехоящие остатки из окружного бюджета</t>
  </si>
  <si>
    <t>о ходе реализации программы и достижении целевых показателей эффективности долгосрочной целевой программы "Жилье" на 2011 - 2013 годы и напериод до 2015 года" за 2013 год</t>
  </si>
  <si>
    <t>Исполнитель: заместитель начальника управления жилищной политики Павлова Елена Ивановна</t>
  </si>
  <si>
    <t>Исполнитель: заместитель начальника управления жилищной политики администрации города Югорска Е.И. Павлова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</si>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</sst>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5" fillId="0" borderId="0" xfId="0" applyFont="1" applyAlignment="1">
      <alignment horizontal="right"/>
    </xf>
    <xf numFmtId="0" fontId="35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45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51" fillId="0" borderId="0" xfId="0" applyFont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8">
      <selection activeCell="C13" sqref="C13"/>
    </sheetView>
  </sheetViews>
  <sheetFormatPr defaultColWidth="9.140625" defaultRowHeight="15"/>
  <cols>
    <col min="1" max="1" width="5.28125" style="12" customWidth="1"/>
    <col min="2" max="2" width="29.28125" style="12" customWidth="1"/>
    <col min="3" max="3" width="16.57421875" style="12" customWidth="1"/>
    <col min="4" max="4" width="15.7109375" style="12" customWidth="1"/>
    <col min="5" max="5" width="15.421875" style="12" customWidth="1"/>
    <col min="6" max="6" width="16.421875" style="12" customWidth="1"/>
    <col min="7" max="7" width="13.8515625" style="12" customWidth="1"/>
    <col min="8" max="8" width="14.28125" style="12" customWidth="1"/>
    <col min="9" max="16384" width="9.140625" style="12" customWidth="1"/>
  </cols>
  <sheetData>
    <row r="1" spans="1:8" ht="12.75">
      <c r="A1" s="49" t="s">
        <v>0</v>
      </c>
      <c r="B1" s="49"/>
      <c r="C1" s="49"/>
      <c r="D1" s="49"/>
      <c r="E1" s="49"/>
      <c r="F1" s="49"/>
      <c r="G1" s="49"/>
      <c r="H1" s="49"/>
    </row>
    <row r="2" spans="1:8" ht="16.5" customHeight="1">
      <c r="A2" s="50" t="s">
        <v>48</v>
      </c>
      <c r="B2" s="50"/>
      <c r="C2" s="50"/>
      <c r="D2" s="50"/>
      <c r="E2" s="50"/>
      <c r="F2" s="50"/>
      <c r="G2" s="50"/>
      <c r="H2" s="50"/>
    </row>
    <row r="3" spans="1:8" ht="12.75">
      <c r="A3" s="49" t="s">
        <v>55</v>
      </c>
      <c r="B3" s="49"/>
      <c r="C3" s="49"/>
      <c r="D3" s="49"/>
      <c r="E3" s="49"/>
      <c r="F3" s="49"/>
      <c r="G3" s="49"/>
      <c r="H3" s="49"/>
    </row>
    <row r="4" spans="1:8" ht="54" customHeight="1">
      <c r="A4" s="6" t="s">
        <v>1</v>
      </c>
      <c r="B4" s="6" t="s">
        <v>2</v>
      </c>
      <c r="C4" s="6" t="s">
        <v>21</v>
      </c>
      <c r="D4" s="6" t="s">
        <v>5</v>
      </c>
      <c r="E4" s="6" t="s">
        <v>3</v>
      </c>
      <c r="F4" s="6" t="s">
        <v>4</v>
      </c>
      <c r="G4" s="6" t="s">
        <v>20</v>
      </c>
      <c r="H4" s="6" t="s">
        <v>7</v>
      </c>
    </row>
    <row r="5" spans="1:8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28.5" customHeight="1">
      <c r="A6" s="40">
        <v>1</v>
      </c>
      <c r="B6" s="43" t="s">
        <v>26</v>
      </c>
      <c r="C6" s="16" t="s">
        <v>22</v>
      </c>
      <c r="D6" s="21">
        <v>0</v>
      </c>
      <c r="E6" s="17">
        <v>0</v>
      </c>
      <c r="F6" s="21">
        <v>0</v>
      </c>
      <c r="G6" s="27">
        <v>0</v>
      </c>
      <c r="H6" s="27">
        <v>0</v>
      </c>
    </row>
    <row r="7" spans="1:8" ht="25.5" customHeight="1">
      <c r="A7" s="51"/>
      <c r="B7" s="44"/>
      <c r="C7" s="16" t="s">
        <v>23</v>
      </c>
      <c r="D7" s="21">
        <v>324508.6</v>
      </c>
      <c r="E7" s="21">
        <v>324508.6</v>
      </c>
      <c r="F7" s="21">
        <v>269294.6</v>
      </c>
      <c r="G7" s="27">
        <f>F7/D7*100</f>
        <v>82.98535077344637</v>
      </c>
      <c r="H7" s="27">
        <f>F7/E7*100</f>
        <v>82.98535077344637</v>
      </c>
    </row>
    <row r="8" spans="1:8" ht="25.5" customHeight="1">
      <c r="A8" s="51"/>
      <c r="B8" s="44"/>
      <c r="C8" s="16" t="s">
        <v>24</v>
      </c>
      <c r="D8" s="21">
        <v>50435.11</v>
      </c>
      <c r="E8" s="21">
        <v>50435.11</v>
      </c>
      <c r="F8" s="21">
        <v>40383.79</v>
      </c>
      <c r="G8" s="27">
        <f>F8/D8*100</f>
        <v>80.07078798876418</v>
      </c>
      <c r="H8" s="27">
        <f>F8/E8*100</f>
        <v>80.07078798876418</v>
      </c>
    </row>
    <row r="9" spans="1:8" s="24" customFormat="1" ht="54.75" customHeight="1">
      <c r="A9" s="52"/>
      <c r="B9" s="52"/>
      <c r="C9" s="16" t="s">
        <v>56</v>
      </c>
      <c r="D9" s="21">
        <v>95889.3</v>
      </c>
      <c r="E9" s="21">
        <v>95889.3</v>
      </c>
      <c r="F9" s="21">
        <v>95547.06</v>
      </c>
      <c r="G9" s="27">
        <f>F9/D9*100</f>
        <v>99.64308843635317</v>
      </c>
      <c r="H9" s="27">
        <f>F9/E9*100</f>
        <v>99.64308843635317</v>
      </c>
    </row>
    <row r="10" spans="1:8" ht="25.5" customHeight="1">
      <c r="A10" s="40">
        <v>2</v>
      </c>
      <c r="B10" s="43" t="s">
        <v>27</v>
      </c>
      <c r="C10" s="16" t="s">
        <v>22</v>
      </c>
      <c r="D10" s="21">
        <v>0</v>
      </c>
      <c r="E10" s="17">
        <v>0</v>
      </c>
      <c r="F10" s="21">
        <v>0</v>
      </c>
      <c r="G10" s="27">
        <v>0</v>
      </c>
      <c r="H10" s="27">
        <v>0</v>
      </c>
    </row>
    <row r="11" spans="1:8" ht="21.75" customHeight="1">
      <c r="A11" s="51"/>
      <c r="B11" s="44"/>
      <c r="C11" s="16" t="s">
        <v>23</v>
      </c>
      <c r="D11" s="21">
        <v>123565.53</v>
      </c>
      <c r="E11" s="21">
        <v>123565.53</v>
      </c>
      <c r="F11" s="21">
        <v>100457.82</v>
      </c>
      <c r="G11" s="27">
        <f>F11/D11*100</f>
        <v>81.29922641047224</v>
      </c>
      <c r="H11" s="27">
        <f>F11/E11*100</f>
        <v>81.29922641047224</v>
      </c>
    </row>
    <row r="12" spans="1:8" ht="24" customHeight="1">
      <c r="A12" s="51"/>
      <c r="B12" s="44"/>
      <c r="C12" s="16" t="s">
        <v>24</v>
      </c>
      <c r="D12" s="21">
        <v>13979.57</v>
      </c>
      <c r="E12" s="21">
        <v>13979.57</v>
      </c>
      <c r="F12" s="21">
        <v>11455.54</v>
      </c>
      <c r="G12" s="27">
        <f>F12/D12*100</f>
        <v>81.94486668760199</v>
      </c>
      <c r="H12" s="27">
        <f>F12/E12*100</f>
        <v>81.94486668760199</v>
      </c>
    </row>
    <row r="13" spans="1:8" s="24" customFormat="1" ht="53.25" customHeight="1">
      <c r="A13" s="52"/>
      <c r="B13" s="52"/>
      <c r="C13" s="16" t="s">
        <v>56</v>
      </c>
      <c r="D13" s="21">
        <v>2642.1</v>
      </c>
      <c r="E13" s="21">
        <v>2642.1</v>
      </c>
      <c r="F13" s="21">
        <v>2642.1</v>
      </c>
      <c r="G13" s="27">
        <f>F13/D13*100</f>
        <v>100</v>
      </c>
      <c r="H13" s="27">
        <f>F13/E13*100</f>
        <v>100</v>
      </c>
    </row>
    <row r="14" spans="1:8" s="13" customFormat="1" ht="30" customHeight="1">
      <c r="A14" s="40">
        <v>3</v>
      </c>
      <c r="B14" s="43" t="s">
        <v>28</v>
      </c>
      <c r="C14" s="16" t="s">
        <v>22</v>
      </c>
      <c r="D14" s="21">
        <v>0</v>
      </c>
      <c r="E14" s="17">
        <v>0</v>
      </c>
      <c r="F14" s="21">
        <v>0</v>
      </c>
      <c r="G14" s="27">
        <v>0</v>
      </c>
      <c r="H14" s="27">
        <v>0</v>
      </c>
    </row>
    <row r="15" spans="1:8" ht="27" customHeight="1">
      <c r="A15" s="51"/>
      <c r="B15" s="44"/>
      <c r="C15" s="16" t="s">
        <v>23</v>
      </c>
      <c r="D15" s="21">
        <v>65263.28</v>
      </c>
      <c r="E15" s="21">
        <v>65263.28</v>
      </c>
      <c r="F15" s="21">
        <v>65113.64</v>
      </c>
      <c r="G15" s="27">
        <f>F15/D15*100</f>
        <v>99.77071333221377</v>
      </c>
      <c r="H15" s="27">
        <f>F15/E15*100</f>
        <v>99.77071333221377</v>
      </c>
    </row>
    <row r="16" spans="1:8" ht="24" customHeight="1">
      <c r="A16" s="51"/>
      <c r="B16" s="44"/>
      <c r="C16" s="16" t="s">
        <v>24</v>
      </c>
      <c r="D16" s="21">
        <v>8846.02</v>
      </c>
      <c r="E16" s="21">
        <v>8846.02</v>
      </c>
      <c r="F16" s="21">
        <v>8797.41</v>
      </c>
      <c r="G16" s="27">
        <f>F16/D16*100</f>
        <v>99.45048733780841</v>
      </c>
      <c r="H16" s="27">
        <f>F16/E16*100</f>
        <v>99.45048733780841</v>
      </c>
    </row>
    <row r="17" spans="1:8" s="24" customFormat="1" ht="53.25" customHeight="1">
      <c r="A17" s="52"/>
      <c r="B17" s="52"/>
      <c r="C17" s="16" t="s">
        <v>56</v>
      </c>
      <c r="D17" s="21">
        <v>14063.1</v>
      </c>
      <c r="E17" s="21">
        <v>14063.1</v>
      </c>
      <c r="F17" s="21">
        <v>14057.63</v>
      </c>
      <c r="G17" s="27">
        <f>F17/D17*100</f>
        <v>99.96110388178992</v>
      </c>
      <c r="H17" s="27">
        <f>F17/E17*100</f>
        <v>99.96110388178992</v>
      </c>
    </row>
    <row r="18" spans="1:8" ht="26.25" customHeight="1">
      <c r="A18" s="40">
        <v>4</v>
      </c>
      <c r="B18" s="40" t="s">
        <v>29</v>
      </c>
      <c r="C18" s="16" t="s">
        <v>22</v>
      </c>
      <c r="D18" s="21">
        <v>0</v>
      </c>
      <c r="E18" s="17">
        <v>0</v>
      </c>
      <c r="F18" s="21">
        <v>0</v>
      </c>
      <c r="G18" s="27">
        <v>0</v>
      </c>
      <c r="H18" s="27">
        <v>0</v>
      </c>
    </row>
    <row r="19" spans="1:8" ht="24.75" customHeight="1">
      <c r="A19" s="51"/>
      <c r="B19" s="41"/>
      <c r="C19" s="16" t="s">
        <v>23</v>
      </c>
      <c r="D19" s="22">
        <v>0</v>
      </c>
      <c r="E19" s="18">
        <v>0</v>
      </c>
      <c r="F19" s="21">
        <v>0</v>
      </c>
      <c r="G19" s="27">
        <v>0</v>
      </c>
      <c r="H19" s="27">
        <v>0</v>
      </c>
    </row>
    <row r="20" spans="1:8" ht="27" customHeight="1">
      <c r="A20" s="52"/>
      <c r="B20" s="42"/>
      <c r="C20" s="16" t="s">
        <v>24</v>
      </c>
      <c r="D20" s="21">
        <v>1600</v>
      </c>
      <c r="E20" s="21">
        <v>1600</v>
      </c>
      <c r="F20" s="21">
        <v>1600</v>
      </c>
      <c r="G20" s="27">
        <f>F20/D20*100</f>
        <v>100</v>
      </c>
      <c r="H20" s="27">
        <f>F20/E20*100</f>
        <v>100</v>
      </c>
    </row>
    <row r="21" spans="1:8" ht="25.5">
      <c r="A21" s="40">
        <v>5</v>
      </c>
      <c r="B21" s="40" t="s">
        <v>30</v>
      </c>
      <c r="C21" s="16" t="s">
        <v>22</v>
      </c>
      <c r="D21" s="21">
        <v>0</v>
      </c>
      <c r="E21" s="17">
        <v>0</v>
      </c>
      <c r="F21" s="21">
        <v>0</v>
      </c>
      <c r="G21" s="27">
        <v>0</v>
      </c>
      <c r="H21" s="27">
        <v>0</v>
      </c>
    </row>
    <row r="22" spans="1:8" ht="25.5" customHeight="1">
      <c r="A22" s="51"/>
      <c r="B22" s="41"/>
      <c r="C22" s="16" t="s">
        <v>23</v>
      </c>
      <c r="D22" s="21">
        <v>0</v>
      </c>
      <c r="E22" s="17">
        <v>0</v>
      </c>
      <c r="F22" s="21">
        <v>0</v>
      </c>
      <c r="G22" s="27">
        <v>0</v>
      </c>
      <c r="H22" s="27">
        <v>0</v>
      </c>
    </row>
    <row r="23" spans="1:8" ht="25.5" customHeight="1">
      <c r="A23" s="52"/>
      <c r="B23" s="42"/>
      <c r="C23" s="16" t="s">
        <v>24</v>
      </c>
      <c r="D23" s="21">
        <v>650</v>
      </c>
      <c r="E23" s="17">
        <v>650</v>
      </c>
      <c r="F23" s="21">
        <v>642.2</v>
      </c>
      <c r="G23" s="27">
        <f>F23/D23*100</f>
        <v>98.80000000000001</v>
      </c>
      <c r="H23" s="27">
        <f>F23/E23*100</f>
        <v>98.80000000000001</v>
      </c>
    </row>
    <row r="24" spans="1:8" ht="29.25" customHeight="1">
      <c r="A24" s="40">
        <v>6</v>
      </c>
      <c r="B24" s="40" t="s">
        <v>31</v>
      </c>
      <c r="C24" s="16" t="s">
        <v>22</v>
      </c>
      <c r="D24" s="21">
        <v>0</v>
      </c>
      <c r="E24" s="17">
        <v>0</v>
      </c>
      <c r="F24" s="21">
        <v>0</v>
      </c>
      <c r="G24" s="27">
        <v>0</v>
      </c>
      <c r="H24" s="27">
        <v>0</v>
      </c>
    </row>
    <row r="25" spans="1:8" ht="28.5" customHeight="1">
      <c r="A25" s="51"/>
      <c r="B25" s="41"/>
      <c r="C25" s="16" t="s">
        <v>23</v>
      </c>
      <c r="D25" s="21">
        <v>10201</v>
      </c>
      <c r="E25" s="21">
        <v>10201</v>
      </c>
      <c r="F25" s="21">
        <v>9551.6</v>
      </c>
      <c r="G25" s="27">
        <f>F25/D25*100</f>
        <v>93.63395745515146</v>
      </c>
      <c r="H25" s="27">
        <f>F25/E25*100</f>
        <v>93.63395745515146</v>
      </c>
    </row>
    <row r="26" spans="1:8" ht="28.5" customHeight="1">
      <c r="A26" s="51"/>
      <c r="B26" s="41"/>
      <c r="C26" s="16" t="s">
        <v>24</v>
      </c>
      <c r="D26" s="21">
        <v>0</v>
      </c>
      <c r="E26" s="17">
        <v>0</v>
      </c>
      <c r="F26" s="21">
        <v>0</v>
      </c>
      <c r="G26" s="27"/>
      <c r="H26" s="27"/>
    </row>
    <row r="27" spans="1:8" ht="58.5" customHeight="1">
      <c r="A27" s="52"/>
      <c r="B27" s="52"/>
      <c r="C27" s="16" t="s">
        <v>56</v>
      </c>
      <c r="D27" s="21">
        <v>3168</v>
      </c>
      <c r="E27" s="21">
        <v>3168</v>
      </c>
      <c r="F27" s="21">
        <v>3168</v>
      </c>
      <c r="G27" s="27">
        <f>F27/D27*100</f>
        <v>100</v>
      </c>
      <c r="H27" s="27">
        <f>F27/E27*100</f>
        <v>100</v>
      </c>
    </row>
    <row r="28" spans="1:8" ht="32.25" customHeight="1">
      <c r="A28" s="40">
        <v>7</v>
      </c>
      <c r="B28" s="43" t="s">
        <v>49</v>
      </c>
      <c r="C28" s="16" t="s">
        <v>22</v>
      </c>
      <c r="D28" s="21">
        <v>0</v>
      </c>
      <c r="E28" s="21">
        <v>0</v>
      </c>
      <c r="F28" s="21">
        <v>0</v>
      </c>
      <c r="G28" s="27">
        <v>0</v>
      </c>
      <c r="H28" s="27">
        <v>0</v>
      </c>
    </row>
    <row r="29" spans="1:8" ht="28.5" customHeight="1">
      <c r="A29" s="51"/>
      <c r="B29" s="44"/>
      <c r="C29" s="16" t="s">
        <v>23</v>
      </c>
      <c r="D29" s="21">
        <v>0</v>
      </c>
      <c r="E29" s="17">
        <v>0</v>
      </c>
      <c r="F29" s="21">
        <v>0</v>
      </c>
      <c r="G29" s="27">
        <v>0</v>
      </c>
      <c r="H29" s="27">
        <v>0</v>
      </c>
    </row>
    <row r="30" spans="1:8" ht="33.75" customHeight="1">
      <c r="A30" s="52"/>
      <c r="B30" s="45"/>
      <c r="C30" s="16" t="s">
        <v>24</v>
      </c>
      <c r="D30" s="21">
        <v>0</v>
      </c>
      <c r="E30" s="17">
        <v>0</v>
      </c>
      <c r="F30" s="21">
        <v>0</v>
      </c>
      <c r="G30" s="27">
        <v>0</v>
      </c>
      <c r="H30" s="27">
        <v>0</v>
      </c>
    </row>
    <row r="31" spans="1:8" ht="34.5" customHeight="1">
      <c r="A31" s="46" t="s">
        <v>51</v>
      </c>
      <c r="B31" s="43" t="s">
        <v>50</v>
      </c>
      <c r="C31" s="16" t="s">
        <v>22</v>
      </c>
      <c r="D31" s="21">
        <v>1323.3</v>
      </c>
      <c r="E31" s="21">
        <v>1323.3</v>
      </c>
      <c r="F31" s="21">
        <v>1323.3</v>
      </c>
      <c r="G31" s="27">
        <f>F31/D31*100</f>
        <v>100</v>
      </c>
      <c r="H31" s="27">
        <f>F31/E31*100</f>
        <v>100</v>
      </c>
    </row>
    <row r="32" spans="1:8" ht="32.25" customHeight="1">
      <c r="A32" s="47"/>
      <c r="B32" s="44"/>
      <c r="C32" s="16" t="s">
        <v>23</v>
      </c>
      <c r="D32" s="23">
        <v>0</v>
      </c>
      <c r="E32" s="19">
        <v>0</v>
      </c>
      <c r="F32" s="23">
        <v>0</v>
      </c>
      <c r="G32" s="27">
        <v>0</v>
      </c>
      <c r="H32" s="27">
        <v>0</v>
      </c>
    </row>
    <row r="33" spans="1:8" ht="32.25" customHeight="1">
      <c r="A33" s="48"/>
      <c r="B33" s="45"/>
      <c r="C33" s="16" t="s">
        <v>24</v>
      </c>
      <c r="D33" s="23">
        <v>0</v>
      </c>
      <c r="E33" s="19">
        <v>0</v>
      </c>
      <c r="F33" s="23">
        <v>0</v>
      </c>
      <c r="G33" s="27">
        <v>0</v>
      </c>
      <c r="H33" s="27">
        <v>0</v>
      </c>
    </row>
    <row r="34" spans="1:8" ht="28.5" customHeight="1">
      <c r="A34" s="40">
        <v>9</v>
      </c>
      <c r="B34" s="43" t="s">
        <v>32</v>
      </c>
      <c r="C34" s="16" t="s">
        <v>22</v>
      </c>
      <c r="D34" s="21">
        <v>0</v>
      </c>
      <c r="E34" s="17">
        <v>0</v>
      </c>
      <c r="F34" s="21">
        <v>0</v>
      </c>
      <c r="G34" s="27">
        <v>0</v>
      </c>
      <c r="H34" s="27">
        <v>0</v>
      </c>
    </row>
    <row r="35" spans="1:8" ht="24.75" customHeight="1">
      <c r="A35" s="51"/>
      <c r="B35" s="44"/>
      <c r="C35" s="16" t="s">
        <v>23</v>
      </c>
      <c r="D35" s="21">
        <v>0</v>
      </c>
      <c r="E35" s="17">
        <v>0</v>
      </c>
      <c r="F35" s="21">
        <v>0</v>
      </c>
      <c r="G35" s="27">
        <v>0</v>
      </c>
      <c r="H35" s="27">
        <v>0</v>
      </c>
    </row>
    <row r="36" spans="1:8" ht="27.75" customHeight="1">
      <c r="A36" s="52"/>
      <c r="B36" s="45"/>
      <c r="C36" s="16" t="s">
        <v>24</v>
      </c>
      <c r="D36" s="21">
        <v>0</v>
      </c>
      <c r="E36" s="17">
        <v>0</v>
      </c>
      <c r="F36" s="21">
        <v>0</v>
      </c>
      <c r="G36" s="27">
        <v>0</v>
      </c>
      <c r="H36" s="27">
        <v>0</v>
      </c>
    </row>
    <row r="37" spans="1:8" ht="27" customHeight="1">
      <c r="A37" s="40">
        <v>10</v>
      </c>
      <c r="B37" s="40" t="s">
        <v>33</v>
      </c>
      <c r="C37" s="16" t="s">
        <v>22</v>
      </c>
      <c r="D37" s="21">
        <v>0</v>
      </c>
      <c r="E37" s="17">
        <v>0</v>
      </c>
      <c r="F37" s="21">
        <v>0</v>
      </c>
      <c r="G37" s="27">
        <v>0</v>
      </c>
      <c r="H37" s="27">
        <v>0</v>
      </c>
    </row>
    <row r="38" spans="1:8" ht="22.5" customHeight="1">
      <c r="A38" s="51"/>
      <c r="B38" s="41"/>
      <c r="C38" s="16" t="s">
        <v>23</v>
      </c>
      <c r="D38" s="21">
        <v>400</v>
      </c>
      <c r="E38" s="21">
        <v>400</v>
      </c>
      <c r="F38" s="21">
        <v>0</v>
      </c>
      <c r="G38" s="27">
        <f>F38/D38*100</f>
        <v>0</v>
      </c>
      <c r="H38" s="27">
        <f>F38/E38*100</f>
        <v>0</v>
      </c>
    </row>
    <row r="39" spans="1:8" ht="25.5" customHeight="1">
      <c r="A39" s="52"/>
      <c r="B39" s="42"/>
      <c r="C39" s="16" t="s">
        <v>24</v>
      </c>
      <c r="D39" s="21">
        <v>21.1</v>
      </c>
      <c r="E39" s="21">
        <v>21.1</v>
      </c>
      <c r="F39" s="21">
        <v>0</v>
      </c>
      <c r="G39" s="27">
        <f>F39/D39*100</f>
        <v>0</v>
      </c>
      <c r="H39" s="27">
        <f>G39/E39*100</f>
        <v>0</v>
      </c>
    </row>
    <row r="40" spans="1:8" ht="25.5" customHeight="1">
      <c r="A40" s="40">
        <v>11</v>
      </c>
      <c r="B40" s="43" t="s">
        <v>34</v>
      </c>
      <c r="C40" s="16" t="s">
        <v>22</v>
      </c>
      <c r="D40" s="21">
        <v>2165.4</v>
      </c>
      <c r="E40" s="21">
        <v>2165.4</v>
      </c>
      <c r="F40" s="21">
        <v>2165.4</v>
      </c>
      <c r="G40" s="27">
        <f>F40/D40*100</f>
        <v>100</v>
      </c>
      <c r="H40" s="27">
        <f>F40/E40*100</f>
        <v>100</v>
      </c>
    </row>
    <row r="41" spans="1:8" ht="23.25" customHeight="1">
      <c r="A41" s="51"/>
      <c r="B41" s="41"/>
      <c r="C41" s="16" t="s">
        <v>23</v>
      </c>
      <c r="D41" s="21">
        <v>0</v>
      </c>
      <c r="E41" s="17">
        <v>0</v>
      </c>
      <c r="F41" s="21">
        <v>0</v>
      </c>
      <c r="G41" s="27">
        <v>0</v>
      </c>
      <c r="H41" s="27">
        <v>0</v>
      </c>
    </row>
    <row r="42" spans="1:8" s="20" customFormat="1" ht="49.5" customHeight="1">
      <c r="A42" s="52"/>
      <c r="B42" s="42"/>
      <c r="C42" s="16" t="s">
        <v>24</v>
      </c>
      <c r="D42" s="21">
        <v>0</v>
      </c>
      <c r="E42" s="17">
        <v>0</v>
      </c>
      <c r="F42" s="21">
        <v>0</v>
      </c>
      <c r="G42" s="27">
        <v>0</v>
      </c>
      <c r="H42" s="27">
        <v>0</v>
      </c>
    </row>
    <row r="43" spans="1:8" s="24" customFormat="1" ht="65.25" customHeight="1">
      <c r="A43" s="26">
        <v>12</v>
      </c>
      <c r="B43" s="25" t="s">
        <v>54</v>
      </c>
      <c r="C43" s="16" t="s">
        <v>24</v>
      </c>
      <c r="D43" s="21">
        <v>100</v>
      </c>
      <c r="E43" s="17">
        <v>100</v>
      </c>
      <c r="F43" s="21">
        <v>100</v>
      </c>
      <c r="G43" s="27">
        <v>99.9</v>
      </c>
      <c r="H43" s="27">
        <f>F43/E43*100</f>
        <v>100</v>
      </c>
    </row>
    <row r="44" spans="1:8" ht="32.25" customHeight="1">
      <c r="A44" s="53" t="s">
        <v>25</v>
      </c>
      <c r="B44" s="54"/>
      <c r="C44" s="37" t="s">
        <v>22</v>
      </c>
      <c r="D44" s="38">
        <f aca="true" t="shared" si="0" ref="D44:F46">D6+D10+D14+D18+D21+D24+D27+D30+D33+D36+D39</f>
        <v>3189.1</v>
      </c>
      <c r="E44" s="38">
        <f t="shared" si="0"/>
        <v>3189.1</v>
      </c>
      <c r="F44" s="38">
        <f t="shared" si="0"/>
        <v>3168</v>
      </c>
      <c r="G44" s="39">
        <f>F44/D44*100</f>
        <v>99.33837132733373</v>
      </c>
      <c r="H44" s="39">
        <f>F44/E44*100</f>
        <v>99.33837132733373</v>
      </c>
    </row>
    <row r="45" spans="1:8" ht="24.75" customHeight="1">
      <c r="A45" s="55"/>
      <c r="B45" s="56"/>
      <c r="C45" s="37" t="s">
        <v>23</v>
      </c>
      <c r="D45" s="38">
        <f t="shared" si="0"/>
        <v>527027.1100000001</v>
      </c>
      <c r="E45" s="38">
        <f t="shared" si="0"/>
        <v>527027.1100000001</v>
      </c>
      <c r="F45" s="38">
        <f t="shared" si="0"/>
        <v>447906.36</v>
      </c>
      <c r="G45" s="39">
        <f>F45/D45*100</f>
        <v>84.98734723532532</v>
      </c>
      <c r="H45" s="39">
        <f>F45/E45*100</f>
        <v>84.98734723532532</v>
      </c>
    </row>
    <row r="46" spans="1:8" ht="27.75" customHeight="1">
      <c r="A46" s="57"/>
      <c r="B46" s="58"/>
      <c r="C46" s="37" t="s">
        <v>24</v>
      </c>
      <c r="D46" s="38">
        <f t="shared" si="0"/>
        <v>75910.7</v>
      </c>
      <c r="E46" s="38">
        <f t="shared" si="0"/>
        <v>75910.7</v>
      </c>
      <c r="F46" s="38">
        <f t="shared" si="0"/>
        <v>62878.94</v>
      </c>
      <c r="G46" s="39">
        <f>F46/D46*100</f>
        <v>82.83277588008016</v>
      </c>
      <c r="H46" s="39">
        <f>F46/E46*100</f>
        <v>82.83277588008016</v>
      </c>
    </row>
    <row r="47" ht="12.75">
      <c r="A47" s="10"/>
    </row>
    <row r="48" spans="1:8" ht="27.75" customHeight="1">
      <c r="A48" s="61" t="s">
        <v>52</v>
      </c>
      <c r="B48" s="61"/>
      <c r="C48" s="61"/>
      <c r="D48" s="61"/>
      <c r="E48" s="14"/>
      <c r="F48" s="14"/>
      <c r="G48" s="14"/>
      <c r="H48" s="36" t="s">
        <v>6</v>
      </c>
    </row>
    <row r="49" spans="1:9" ht="36" customHeight="1">
      <c r="A49" s="59" t="s">
        <v>58</v>
      </c>
      <c r="B49" s="60"/>
      <c r="C49" s="60"/>
      <c r="D49" s="11"/>
      <c r="E49" s="11"/>
      <c r="F49" s="11"/>
      <c r="G49" s="10"/>
      <c r="H49" s="10"/>
      <c r="I49" s="15"/>
    </row>
    <row r="50" ht="12.75">
      <c r="I50" s="15"/>
    </row>
    <row r="60" ht="28.5" customHeight="1"/>
    <row r="63" ht="26.25" customHeight="1"/>
  </sheetData>
  <sheetProtection/>
  <mergeCells count="28">
    <mergeCell ref="A40:A42"/>
    <mergeCell ref="B40:B42"/>
    <mergeCell ref="B6:B9"/>
    <mergeCell ref="B10:B13"/>
    <mergeCell ref="B14:B17"/>
    <mergeCell ref="A6:A9"/>
    <mergeCell ref="A10:A13"/>
    <mergeCell ref="A14:A17"/>
    <mergeCell ref="A44:B46"/>
    <mergeCell ref="A24:A27"/>
    <mergeCell ref="B24:B27"/>
    <mergeCell ref="A28:A30"/>
    <mergeCell ref="A49:C49"/>
    <mergeCell ref="A48:D48"/>
    <mergeCell ref="A34:A36"/>
    <mergeCell ref="B34:B36"/>
    <mergeCell ref="A37:A39"/>
    <mergeCell ref="B37:B39"/>
    <mergeCell ref="B18:B20"/>
    <mergeCell ref="B21:B23"/>
    <mergeCell ref="B28:B30"/>
    <mergeCell ref="A31:A33"/>
    <mergeCell ref="B31:B33"/>
    <mergeCell ref="A1:H1"/>
    <mergeCell ref="A2:H2"/>
    <mergeCell ref="A3:H3"/>
    <mergeCell ref="A21:A23"/>
    <mergeCell ref="A18:A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0">
      <selection activeCell="I14" sqref="I14"/>
    </sheetView>
  </sheetViews>
  <sheetFormatPr defaultColWidth="9.140625" defaultRowHeight="15"/>
  <cols>
    <col min="1" max="1" width="4.7109375" style="0" customWidth="1"/>
    <col min="2" max="2" width="33.140625" style="0" customWidth="1"/>
    <col min="4" max="4" width="18.140625" style="0" customWidth="1"/>
    <col min="5" max="5" width="13.421875" style="0" customWidth="1"/>
    <col min="6" max="6" width="11.421875" style="0" customWidth="1"/>
    <col min="7" max="7" width="14.421875" style="0" customWidth="1"/>
    <col min="8" max="8" width="12.00390625" style="0" customWidth="1"/>
    <col min="9" max="9" width="15.28125" style="0" customWidth="1"/>
  </cols>
  <sheetData>
    <row r="1" spans="1:9" s="1" customFormat="1" ht="15.7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s="1" customFormat="1" ht="29.25" customHeight="1">
      <c r="A2" s="69" t="s">
        <v>57</v>
      </c>
      <c r="B2" s="69"/>
      <c r="C2" s="69"/>
      <c r="D2" s="69"/>
      <c r="E2" s="69"/>
      <c r="F2" s="69"/>
      <c r="G2" s="69"/>
      <c r="H2" s="69"/>
      <c r="I2" s="69"/>
    </row>
    <row r="3" spans="1:9" s="1" customFormat="1" ht="15.75">
      <c r="A3" s="28"/>
      <c r="B3" s="28"/>
      <c r="C3" s="28"/>
      <c r="D3" s="28"/>
      <c r="E3" s="28"/>
      <c r="F3" s="28"/>
      <c r="G3" s="28"/>
      <c r="H3" s="28"/>
      <c r="I3" s="28"/>
    </row>
    <row r="4" spans="1:9" s="1" customFormat="1" ht="54.75" customHeight="1">
      <c r="A4" s="64" t="s">
        <v>8</v>
      </c>
      <c r="B4" s="64" t="s">
        <v>9</v>
      </c>
      <c r="C4" s="64" t="s">
        <v>10</v>
      </c>
      <c r="D4" s="64" t="s">
        <v>11</v>
      </c>
      <c r="E4" s="66" t="s">
        <v>12</v>
      </c>
      <c r="F4" s="67"/>
      <c r="G4" s="66" t="s">
        <v>15</v>
      </c>
      <c r="H4" s="67"/>
      <c r="I4" s="64" t="s">
        <v>18</v>
      </c>
    </row>
    <row r="5" spans="1:9" s="1" customFormat="1" ht="63" customHeight="1">
      <c r="A5" s="65"/>
      <c r="B5" s="65"/>
      <c r="C5" s="65"/>
      <c r="D5" s="65"/>
      <c r="E5" s="29" t="s">
        <v>13</v>
      </c>
      <c r="F5" s="29" t="s">
        <v>14</v>
      </c>
      <c r="G5" s="29" t="s">
        <v>17</v>
      </c>
      <c r="H5" s="29" t="s">
        <v>16</v>
      </c>
      <c r="I5" s="65"/>
    </row>
    <row r="6" spans="1:9" s="5" customFormat="1" ht="22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</row>
    <row r="7" spans="1:9" s="5" customFormat="1" ht="60" customHeight="1">
      <c r="A7" s="29">
        <v>1</v>
      </c>
      <c r="B7" s="29" t="s">
        <v>35</v>
      </c>
      <c r="C7" s="29" t="s">
        <v>47</v>
      </c>
      <c r="D7" s="29">
        <v>83</v>
      </c>
      <c r="E7" s="29">
        <v>306</v>
      </c>
      <c r="F7" s="29">
        <v>143</v>
      </c>
      <c r="G7" s="29">
        <v>306</v>
      </c>
      <c r="H7" s="29">
        <v>143</v>
      </c>
      <c r="I7" s="30">
        <f>H7/F7*100</f>
        <v>100</v>
      </c>
    </row>
    <row r="8" spans="1:9" s="5" customFormat="1" ht="54.75" customHeight="1">
      <c r="A8" s="29">
        <v>2</v>
      </c>
      <c r="B8" s="29" t="s">
        <v>36</v>
      </c>
      <c r="C8" s="29" t="s">
        <v>47</v>
      </c>
      <c r="D8" s="29">
        <v>56</v>
      </c>
      <c r="E8" s="29">
        <v>72</v>
      </c>
      <c r="F8" s="29">
        <v>49</v>
      </c>
      <c r="G8" s="29">
        <v>72</v>
      </c>
      <c r="H8" s="29">
        <v>49</v>
      </c>
      <c r="I8" s="30">
        <f aca="true" t="shared" si="0" ref="I8:I17">H8/F8*100</f>
        <v>100</v>
      </c>
    </row>
    <row r="9" spans="1:9" s="2" customFormat="1" ht="55.5" customHeight="1">
      <c r="A9" s="29">
        <v>3</v>
      </c>
      <c r="B9" s="29" t="s">
        <v>37</v>
      </c>
      <c r="C9" s="29" t="s">
        <v>47</v>
      </c>
      <c r="D9" s="29">
        <v>6</v>
      </c>
      <c r="E9" s="29">
        <v>24</v>
      </c>
      <c r="F9" s="29">
        <v>8</v>
      </c>
      <c r="G9" s="29">
        <v>14</v>
      </c>
      <c r="H9" s="29">
        <v>8</v>
      </c>
      <c r="I9" s="30">
        <f t="shared" si="0"/>
        <v>100</v>
      </c>
    </row>
    <row r="10" spans="1:9" s="2" customFormat="1" ht="84.75" customHeight="1">
      <c r="A10" s="29">
        <v>4</v>
      </c>
      <c r="B10" s="29" t="s">
        <v>38</v>
      </c>
      <c r="C10" s="29" t="s">
        <v>47</v>
      </c>
      <c r="D10" s="29">
        <v>9</v>
      </c>
      <c r="E10" s="29">
        <v>61</v>
      </c>
      <c r="F10" s="29">
        <v>39</v>
      </c>
      <c r="G10" s="29">
        <v>61</v>
      </c>
      <c r="H10" s="29">
        <v>39</v>
      </c>
      <c r="I10" s="30">
        <f t="shared" si="0"/>
        <v>100</v>
      </c>
    </row>
    <row r="11" spans="1:9" s="1" customFormat="1" ht="92.25" customHeight="1">
      <c r="A11" s="29">
        <v>5</v>
      </c>
      <c r="B11" s="29" t="s">
        <v>39</v>
      </c>
      <c r="C11" s="29" t="s">
        <v>47</v>
      </c>
      <c r="D11" s="29">
        <v>4</v>
      </c>
      <c r="E11" s="29">
        <v>3</v>
      </c>
      <c r="F11" s="29">
        <v>0</v>
      </c>
      <c r="G11" s="29">
        <v>3</v>
      </c>
      <c r="H11" s="29">
        <v>0</v>
      </c>
      <c r="I11" s="30">
        <v>0</v>
      </c>
    </row>
    <row r="12" spans="1:9" s="1" customFormat="1" ht="88.5" customHeight="1">
      <c r="A12" s="29">
        <v>6</v>
      </c>
      <c r="B12" s="29" t="s">
        <v>40</v>
      </c>
      <c r="C12" s="29" t="s">
        <v>47</v>
      </c>
      <c r="D12" s="29">
        <v>10</v>
      </c>
      <c r="E12" s="29">
        <v>17</v>
      </c>
      <c r="F12" s="29">
        <v>1</v>
      </c>
      <c r="G12" s="29">
        <v>17</v>
      </c>
      <c r="H12" s="29">
        <v>1</v>
      </c>
      <c r="I12" s="30">
        <f t="shared" si="0"/>
        <v>100</v>
      </c>
    </row>
    <row r="13" spans="1:9" s="1" customFormat="1" ht="84" customHeight="1">
      <c r="A13" s="29">
        <v>7</v>
      </c>
      <c r="B13" s="29" t="s">
        <v>41</v>
      </c>
      <c r="C13" s="29" t="s">
        <v>47</v>
      </c>
      <c r="D13" s="29">
        <v>4</v>
      </c>
      <c r="E13" s="29">
        <v>16</v>
      </c>
      <c r="F13" s="29">
        <v>4</v>
      </c>
      <c r="G13" s="29">
        <v>8</v>
      </c>
      <c r="H13" s="29">
        <v>3</v>
      </c>
      <c r="I13" s="30">
        <f t="shared" si="0"/>
        <v>75</v>
      </c>
    </row>
    <row r="14" spans="1:9" s="9" customFormat="1" ht="66" customHeight="1">
      <c r="A14" s="29">
        <v>8</v>
      </c>
      <c r="B14" s="29" t="s">
        <v>42</v>
      </c>
      <c r="C14" s="29" t="s">
        <v>47</v>
      </c>
      <c r="D14" s="29">
        <v>57</v>
      </c>
      <c r="E14" s="29">
        <v>82</v>
      </c>
      <c r="F14" s="29">
        <v>56</v>
      </c>
      <c r="G14" s="29">
        <v>82</v>
      </c>
      <c r="H14" s="29">
        <v>26</v>
      </c>
      <c r="I14" s="30">
        <f t="shared" si="0"/>
        <v>46.42857142857143</v>
      </c>
    </row>
    <row r="15" spans="1:9" ht="48.75" customHeight="1">
      <c r="A15" s="29">
        <v>9</v>
      </c>
      <c r="B15" s="29" t="s">
        <v>43</v>
      </c>
      <c r="C15" s="29" t="s">
        <v>47</v>
      </c>
      <c r="D15" s="29">
        <v>0</v>
      </c>
      <c r="E15" s="29">
        <v>1</v>
      </c>
      <c r="F15" s="29">
        <v>1</v>
      </c>
      <c r="G15" s="29">
        <v>0</v>
      </c>
      <c r="H15" s="29">
        <v>0</v>
      </c>
      <c r="I15" s="30">
        <f t="shared" si="0"/>
        <v>0</v>
      </c>
    </row>
    <row r="16" spans="1:9" ht="68.25" customHeight="1">
      <c r="A16" s="29">
        <v>10</v>
      </c>
      <c r="B16" s="29" t="s">
        <v>44</v>
      </c>
      <c r="C16" s="29" t="s">
        <v>47</v>
      </c>
      <c r="D16" s="29">
        <v>229</v>
      </c>
      <c r="E16" s="29">
        <v>581</v>
      </c>
      <c r="F16" s="29">
        <v>270</v>
      </c>
      <c r="G16" s="29">
        <v>563</v>
      </c>
      <c r="H16" s="29">
        <v>270</v>
      </c>
      <c r="I16" s="30">
        <f t="shared" si="0"/>
        <v>100</v>
      </c>
    </row>
    <row r="17" spans="1:9" ht="57.75" customHeight="1">
      <c r="A17" s="29">
        <v>11</v>
      </c>
      <c r="B17" s="29" t="s">
        <v>45</v>
      </c>
      <c r="C17" s="29" t="s">
        <v>46</v>
      </c>
      <c r="D17" s="29">
        <v>0.28</v>
      </c>
      <c r="E17" s="29">
        <v>0.2</v>
      </c>
      <c r="F17" s="29">
        <v>0.2</v>
      </c>
      <c r="G17" s="29">
        <v>0.2</v>
      </c>
      <c r="H17" s="29">
        <v>0.2</v>
      </c>
      <c r="I17" s="30">
        <f t="shared" si="0"/>
        <v>100</v>
      </c>
    </row>
    <row r="18" spans="1:9" ht="15.75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  <row r="19" spans="1:9" ht="15.7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30" customHeight="1">
      <c r="A20" s="70" t="s">
        <v>53</v>
      </c>
      <c r="B20" s="71"/>
      <c r="C20" s="71"/>
      <c r="D20" s="71"/>
      <c r="E20" s="31"/>
      <c r="F20" s="31"/>
      <c r="G20" s="70" t="s">
        <v>6</v>
      </c>
      <c r="H20" s="70"/>
      <c r="I20" s="32"/>
    </row>
    <row r="21" spans="1:9" ht="15.75">
      <c r="A21" s="28"/>
      <c r="B21" s="28"/>
      <c r="C21" s="28"/>
      <c r="D21" s="28"/>
      <c r="E21" s="28"/>
      <c r="F21" s="28"/>
      <c r="G21" s="33"/>
      <c r="H21" s="33"/>
      <c r="I21" s="34"/>
    </row>
    <row r="22" spans="1:9" ht="29.25" customHeight="1">
      <c r="A22" s="62" t="s">
        <v>59</v>
      </c>
      <c r="B22" s="63"/>
      <c r="C22" s="63"/>
      <c r="D22" s="63"/>
      <c r="E22" s="1"/>
      <c r="F22" s="1"/>
      <c r="G22" s="8" t="s">
        <v>60</v>
      </c>
      <c r="H22" s="28"/>
      <c r="I22" s="35"/>
    </row>
    <row r="23" spans="1:9" ht="15">
      <c r="A23" s="1"/>
      <c r="B23" s="1"/>
      <c r="C23" s="1"/>
      <c r="D23" s="1"/>
      <c r="E23" s="1"/>
      <c r="F23" s="1"/>
      <c r="G23" s="3"/>
      <c r="H23" s="3"/>
      <c r="I23" s="7"/>
    </row>
    <row r="24" spans="2:9" ht="15">
      <c r="B24" s="4"/>
      <c r="C24" s="4"/>
      <c r="D24" s="4"/>
      <c r="E24" s="1"/>
      <c r="F24" s="1"/>
      <c r="G24" s="1"/>
      <c r="H24" s="1"/>
      <c r="I24" s="8"/>
    </row>
  </sheetData>
  <sheetProtection/>
  <mergeCells count="12">
    <mergeCell ref="A1:I1"/>
    <mergeCell ref="A2:I2"/>
    <mergeCell ref="G4:H4"/>
    <mergeCell ref="I4:I5"/>
    <mergeCell ref="A20:D20"/>
    <mergeCell ref="G20:H20"/>
    <mergeCell ref="A22:D22"/>
    <mergeCell ref="A4:A5"/>
    <mergeCell ref="B4:B5"/>
    <mergeCell ref="C4:C5"/>
    <mergeCell ref="D4:D5"/>
    <mergeCell ref="E4:F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F32" sqref="F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Бабаева Мария Сергеевна</dc:creator>
  <cp:keywords/>
  <dc:description/>
  <cp:lastModifiedBy>Павлова Елена Ивановна</cp:lastModifiedBy>
  <cp:lastPrinted>2014-01-10T10:26:47Z</cp:lastPrinted>
  <dcterms:created xsi:type="dcterms:W3CDTF">2013-01-14T10:45:20Z</dcterms:created>
  <dcterms:modified xsi:type="dcterms:W3CDTF">2014-01-14T10:12:52Z</dcterms:modified>
  <cp:category/>
  <cp:version/>
  <cp:contentType/>
  <cp:contentStatus/>
</cp:coreProperties>
</file>